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KUL.SISE\kulm\users$\maiu.merihein\Desktop\"/>
    </mc:Choice>
  </mc:AlternateContent>
  <xr:revisionPtr revIDLastSave="0" documentId="8_{30193EE8-F2DA-4B84-AB22-7A365707EEF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<sst xmlns="http://schemas.openxmlformats.org/spreadsheetml/2006/main" count="162" uniqueCount="125">
  <si>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</si>
  <si>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</si>
  <si>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</si>
  <si>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</si>
  <si>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</si>
  <si>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</si>
  <si>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</si>
  <si>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</si>
  <si>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</si>
  <si>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</si>
  <si>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</si>
  <si>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</si>
  <si>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</si>
  <si>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</si>
  <si>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</si>
  <si>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</si>
  <si>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</si>
  <si>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</si>
  <si>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</si>
  <si>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</si>
  <si>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</si>
  <si>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</si>
  <si>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</si>
  <si>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</si>
  <si>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</si>
  <si>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</si>
  <si>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</si>
  <si>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</si>
  <si>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</si>
  <si>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</si>
  <si>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</si>
  <si>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</si>
  <si>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</si>
  <si>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</si>
  <si>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</si>
  <si>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</si>
  <si>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</si>
  <si>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</si>
  <si>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</si>
  <si>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</si>
  <si>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</si>
  <si>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</si>
  <si>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</si>
  <si>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</si>
  <si>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</si>
  <si>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</si>
  <si>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</si>
  <si>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</si>
  <si>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</si>
  <si>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</si>
  <si>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</si>
  <si>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</si>
  <si>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</si>
  <si>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</si>
  <si>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</si>
  <si>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</si>
  <si>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</si>
  <si>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</si>
  <si>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</si>
  <si>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</si>
  <si>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</si>
  <si>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</si>
  <si>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</si>
  <si>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</si>
  <si>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</si>
  <si>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</si>
  <si>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</si>
  <si>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</si>
  <si>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</si>
  <si>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</si>
  <si>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</si>
  <si>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</si>
  <si>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</si>
  <si>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</si>
  <si>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</si>
  <si>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</si>
  <si>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</si>
  <si>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</si>
  <si>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</si>
  <si>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</si>
  <si>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</si>
  <si>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</si>
  <si>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</si>
  <si>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</si>
  <si>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</si>
  <si>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</si>
  <si>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</si>
  <si>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</si>
  <si>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</si>
  <si>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</si>
  <si>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</si>
  <si>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</si>
  <si>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</si>
  <si>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</si>
  <si>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</si>
  <si>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</si>
  <si>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</si>
  <si>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</si>
  <si>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</si>
  <si>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</si>
  <si>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</si>
  <si>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</si>
  <si>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</si>
  <si>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</si>
  <si>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</si>
  <si>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</si>
  <si>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</si>
  <si>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</si>
  <si>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</si>
  <si>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</si>
  <si>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</si>
  <si>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</si>
  <si>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</si>
  <si>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</si>
  <si>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</si>
  <si>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</si>
  <si>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</si>
  <si>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</si>
  <si>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</si>
  <si>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</si>
  <si>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</si>
  <si>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</si>
  <si>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31/03/2025</t>
  </si>
  <si>
    <t>27/03/2025</t>
  </si>
  <si>
    <t>Maiu Merihein märts 2025 projektijuhtimise töötasu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</si>
</sst>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indexed="8"/>
      <name val="Aptos Narrow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pane ySplit="2" topLeftCell="A3" activePane="bottomLeft" state="frozen"/>
      <selection pane="bottomLeft" activeCell="J15" sqref="J15"/>
    </sheetView>
  </sheetViews>
  <sheetFormatPr defaultRowHeight="14.5" x14ac:dyDescent="0.35"/>
  <cols>
    <col min="2" max="2" width="15.08984375" bestFit="1" customWidth="1"/>
    <col min="3" max="3" width="22.08984375" customWidth="1"/>
    <col min="4" max="4" width="11.453125" customWidth="1"/>
    <col min="5" max="5" width="13.81640625" customWidth="1"/>
    <col min="6" max="6" width="15.26953125" customWidth="1"/>
    <col min="10" max="10" width="30.90625" bestFit="1" customWidth="1"/>
    <col min="11" max="11" width="42.90625" bestFit="1" customWidth="1"/>
    <col min="12" max="12" width="31.08984375" bestFit="1" customWidth="1"/>
    <col min="13" max="13" width="31" customWidth="1"/>
    <col min="14" max="14" width="35.26953125" bestFit="1" customWidth="1"/>
    <col min="15" max="15" width="31" customWidth="1"/>
    <col min="16" max="16" width="13.1796875" customWidth="1"/>
  </cols>
  <sheetData>
    <row r="1" spans="1:18" x14ac:dyDescent="0.35">
      <c r="A1" s="21" t="s">
        <v>104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 t="s">
        <v>105</v>
      </c>
      <c r="O1" s="22"/>
      <c r="P1" s="22"/>
      <c r="Q1" s="22"/>
      <c r="R1" s="22"/>
    </row>
    <row r="2" spans="1:18" ht="91" x14ac:dyDescent="0.3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" t="s">
        <v>109</v>
      </c>
      <c r="G2" s="2" t="s">
        <v>110</v>
      </c>
      <c r="H2" s="2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.5" x14ac:dyDescent="0.35">
      <c r="A3" s="3">
        <v>1</v>
      </c>
      <c r="B3" s="3" t="s">
        <v>62</v>
      </c>
      <c r="C3" s="3"/>
      <c r="D3" s="19" t="s">
        <v>122</v>
      </c>
      <c r="E3" s="19" t="s">
        <v>122</v>
      </c>
      <c r="F3" s="19" t="s">
        <v>123</v>
      </c>
      <c r="G3" s="11" t="s">
        <v>0</v>
      </c>
      <c r="H3" s="12"/>
      <c r="I3" s="13">
        <v>0</v>
      </c>
      <c r="J3" s="20" t="s">
        <v>30</v>
      </c>
      <c r="K3" s="20">
        <v>70000941</v>
      </c>
      <c r="L3" s="3" t="s">
        <v>92</v>
      </c>
      <c r="M3" s="3" t="s">
        <v>0</v>
      </c>
      <c r="N3" s="18" t="s">
        <v>97</v>
      </c>
      <c r="O3" s="20" t="s">
        <v>124</v>
      </c>
      <c r="P3" s="14">
        <v>669312.02</v>
      </c>
      <c r="Q3" s="15"/>
      <c r="R3" s="16">
        <v>4014</v>
      </c>
    </row>
    <row r="4" spans="1:18" hidden="1" x14ac:dyDescent="0.35">
      <c r="A4" s="4"/>
      <c r="B4" s="4" t="s">
        <v>62</v>
      </c>
      <c r="C4" s="4"/>
      <c r="D4" s="8"/>
      <c r="E4" s="9"/>
      <c r="F4" s="10"/>
      <c r="G4" s="11" t="s">
        <v>0</v>
      </c>
      <c r="H4" s="12"/>
      <c r="I4" s="13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4"/>
      <c r="Q4" s="15"/>
      <c r="R4" s="16">
        <f>SUM(main!P4:'main'!Q4)</f>
        <v>0</v>
      </c>
    </row>
    <row r="5" spans="1:18" hidden="1" x14ac:dyDescent="0.35">
      <c r="A5" s="5"/>
      <c r="B5" s="5" t="s">
        <v>62</v>
      </c>
      <c r="C5" s="5"/>
      <c r="D5" s="8"/>
      <c r="E5" s="9"/>
      <c r="F5" s="10"/>
      <c r="G5" s="11" t="s">
        <v>0</v>
      </c>
      <c r="H5" s="12"/>
      <c r="I5" s="13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4"/>
      <c r="Q5" s="15"/>
      <c r="R5" s="16">
        <f>SUM(main!P5:'main'!Q5)</f>
        <v>0</v>
      </c>
    </row>
    <row r="6" spans="1:18" hidden="1" x14ac:dyDescent="0.35">
      <c r="A6" s="6"/>
      <c r="B6" s="6" t="s">
        <v>62</v>
      </c>
      <c r="C6" s="6"/>
      <c r="D6" s="8"/>
      <c r="E6" s="9"/>
      <c r="F6" s="10"/>
      <c r="G6" s="11" t="s">
        <v>0</v>
      </c>
      <c r="H6" s="12"/>
      <c r="I6" s="13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4"/>
      <c r="Q6" s="15"/>
      <c r="R6" s="16">
        <f>SUM(main!P6:'main'!Q6)</f>
        <v>0</v>
      </c>
    </row>
    <row r="7" spans="1:18" hidden="1" x14ac:dyDescent="0.35">
      <c r="A7" s="7"/>
      <c r="B7" s="7" t="s">
        <v>62</v>
      </c>
      <c r="C7" s="7"/>
      <c r="D7" s="8"/>
      <c r="E7" s="9"/>
      <c r="F7" s="10"/>
      <c r="G7" s="11" t="s">
        <v>0</v>
      </c>
      <c r="H7" s="12"/>
      <c r="I7" s="13">
        <v>0</v>
      </c>
      <c r="J7" s="7"/>
      <c r="K7" s="7" t="str">
        <f>IF(ISNA(VLOOKUP(J7,docIssuerPartnersRegNo,2,FALSE)),"",VLOOKUP(J7,docIssuerPartnersRegNo,2,FALSE))</f>
        <v/>
      </c>
      <c r="L7" s="7"/>
      <c r="M7" s="7" t="s">
        <v>0</v>
      </c>
      <c r="N7" s="7"/>
      <c r="O7" s="7" t="s">
        <v>0</v>
      </c>
      <c r="P7" s="14"/>
      <c r="Q7" s="15"/>
      <c r="R7" s="16">
        <f>SUM(main!P7:'main'!Q7)</f>
        <v>0</v>
      </c>
    </row>
    <row r="8" spans="1:18" x14ac:dyDescent="0.35">
      <c r="A8" s="17" t="s">
        <v>121</v>
      </c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17" t="s">
        <v>0</v>
      </c>
      <c r="H8" s="17">
        <f>SUM(main!H3:'main'!H7)</f>
        <v>0</v>
      </c>
      <c r="I8" s="17">
        <f>SUM(main!I3:'main'!I7)</f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f>SUM(main!P3:'main'!P7)</f>
        <v>669312.02</v>
      </c>
      <c r="Q8" s="17">
        <f>SUM(main!Q3:'main'!Q7)</f>
        <v>0</v>
      </c>
      <c r="R8" s="17">
        <f>SUM(main!R3:'main'!R7)</f>
        <v>4014</v>
      </c>
    </row>
  </sheetData>
  <autoFilter ref="A2:R7" xr:uid="{00000000-0009-0000-0000-000000000000}"/>
  <mergeCells count="2">
    <mergeCell ref="A1:M1"/>
    <mergeCell ref="N1:R1"/>
  </mergeCells>
  <dataValidations count="32">
    <dataValidation type="whole" operator="greaterThan" allowBlank="1" showErrorMessage="1" errorTitle="Sisestati lubamatu väärtus." error="Välja väärtuseks peab olema positiivne täisarv." sqref="A3:A7" xr:uid="{A2B913C7-4E99-4C7B-B45D-DFD375439D42}">
      <formula1>0</formula1>
    </dataValidation>
    <dataValidation type="list" showErrorMessage="1" errorTitle="Sisestati lubamatu väärtus." error="Sisestatud väärtus ei kuulu lubatud väärtuste hulka." sqref="B3:B7" xr:uid="{547A26B6-7BEF-499A-96CC-74861236C4C1}">
      <formula1>invoiceFlatRateTypes</formula1>
    </dataValidation>
    <dataValidation type="list" showErrorMessage="1" errorTitle="Sisestati lubamatu väärtus." error="Sisestatud väärtus ei kuulu lubatud väärtuste hulka." sqref="C3:C7" xr:uid="{5C023985-00CF-4BA8-A32A-C5781F7B8492}">
      <formula1>projectPartners</formula1>
    </dataValidation>
    <dataValidation type="custom" allowBlank="1" showErrorMessage="1" errorTitle="Sisestati lubamatu väärtus." error="Välja lubatud pikkus on 1000 tähemärki." sqref="G3:G7" xr:uid="{4E7C9964-C560-44EA-8B04-5D873F266624}">
      <formula1>LEN(G3)&lt;=1000</formula1>
    </dataValidation>
    <dataValidation type="custom" allowBlank="1" showErrorMessage="1" errorTitle="Sisestati lubamatu väärtus." error="Välja lubatud pikkus on 1000 tähemärki." sqref="G3:G7" xr:uid="{AB444D40-ED5B-4715-A279-55FB70BD6BF0}">
      <formula1>LEN(G4)&lt;=1000</formula1>
    </dataValidation>
    <dataValidation type="custom" allowBlank="1" showErrorMessage="1" errorTitle="Sisestati lubamatu väärtus." error="Välja lubatud pikkus on 1000 tähemärki." sqref="G3:G7" xr:uid="{06866524-BAC0-44A8-96FE-6C95A67649A7}">
      <formula1>LEN(G5)&lt;=1000</formula1>
    </dataValidation>
    <dataValidation type="custom" allowBlank="1" showErrorMessage="1" errorTitle="Sisestati lubamatu väärtus." error="Välja lubatud pikkus on 1000 tähemärki." sqref="G3:G7" xr:uid="{E701FB73-386B-428A-A137-FE1DECF79D3E}">
      <formula1>LEN(G6)&lt;=1000</formula1>
    </dataValidation>
    <dataValidation type="custom" allowBlank="1" showErrorMessage="1" errorTitle="Sisestati lubamatu väärtus." error="Välja lubatud pikkus on 1000 tähemärki." sqref="G3:G7" xr:uid="{561CC6A1-4241-4A4C-88EE-FE311DC884F4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P3:R7 H3:I7" xr:uid="{C3994CA7-A9FA-4C91-97A9-BCA07F267276}">
      <formula1>0</formula1>
    </dataValidation>
    <dataValidation type="decimal" operator="greaterThan" allowBlank="1" showErrorMessage="1" errorTitle="Sisestati lubamatu väärtus." error="Välja väärtus peab olema nullist suurem arv." sqref="R3:R7 H3:H7" xr:uid="{88F89B32-8F4E-4357-9F79-EFAAAE61C5CC}">
      <formula1>0</formula1>
    </dataValidation>
    <dataValidation type="list" allowBlank="1" sqref="J3:J7" xr:uid="{30242695-DAC3-492D-B0E1-1ACE1260C00A}">
      <formula1>docIssuerPartners</formula1>
    </dataValidation>
    <dataValidation type="list" allowBlank="1" showErrorMessage="1" errorTitle="Sisestati lubamatu väärtus." error="Sisestatud väärtus ei kuulu lubatud väärtuste hulka." sqref="L3:L7" xr:uid="{AD767C12-C466-4EF2-8A33-4D90052273BD}">
      <formula1>projectContracts</formula1>
    </dataValidation>
    <dataValidation type="custom" allowBlank="1" showErrorMessage="1" errorTitle="Sisestati lubamatu väärtus." error="Välja lubatud pikkus on 2000 tähemärki." sqref="M3:M7" xr:uid="{2E62A1DD-CEAB-4575-97A2-638B00BCBF1E}">
      <formula1>LEN(M3)&lt;=2000</formula1>
    </dataValidation>
    <dataValidation type="custom" allowBlank="1" showErrorMessage="1" errorTitle="Sisestati lubamatu väärtus." error="Välja lubatud pikkus on 2000 tähemärki." sqref="M3:M7" xr:uid="{24A44456-CCB1-4D30-9BF7-F90A281F7AD5}">
      <formula1>LEN(M4)&lt;=2000</formula1>
    </dataValidation>
    <dataValidation type="custom" allowBlank="1" showErrorMessage="1" errorTitle="Sisestati lubamatu väärtus." error="Välja lubatud pikkus on 2000 tähemärki." sqref="M3:M7" xr:uid="{EC03E57F-318E-4662-A530-B868A10A46BE}">
      <formula1>LEN(M5)&lt;=2000</formula1>
    </dataValidation>
    <dataValidation type="custom" allowBlank="1" showErrorMessage="1" errorTitle="Sisestati lubamatu väärtus." error="Välja lubatud pikkus on 2000 tähemärki." sqref="M3:M7" xr:uid="{8C91A02A-A4CC-461B-8080-ACF174286444}">
      <formula1>LEN(M6)&lt;=2000</formula1>
    </dataValidation>
    <dataValidation type="custom" allowBlank="1" showErrorMessage="1" errorTitle="Sisestati lubamatu väärtus." error="Välja lubatud pikkus on 2000 tähemärki." sqref="M3:M7" xr:uid="{A8ABC587-028F-49F1-8EEC-5CB4697FF080}">
      <formula1>LEN(M7)&lt;=2000</formula1>
    </dataValidation>
    <dataValidation type="list" showErrorMessage="1" errorTitle="Sisestati lubamatu väärtus." error="Sisestatud väärtus ei kuulu lubatud väärtuste hulka." sqref="N4:N7" xr:uid="{992A1892-77F9-424D-842F-D575365B7B65}">
      <formula1>projectActivities</formula1>
    </dataValidation>
    <dataValidation type="custom" allowBlank="1" showErrorMessage="1" errorTitle="Sisestati lubamatu väärtus." error="Välja lubatud pikkus on 500 tähemärki." sqref="O3:O7" xr:uid="{8596F331-9408-4E5E-85A0-8E5FF8827F47}">
      <formula1>LEN(O3)&lt;=500</formula1>
    </dataValidation>
    <dataValidation type="custom" allowBlank="1" showErrorMessage="1" errorTitle="Sisestati lubamatu väärtus." error="Välja lubatud pikkus on 500 tähemärki." sqref="O3:O7" xr:uid="{F442C377-79EA-4849-B874-AC2D4C1138A9}">
      <formula1>LEN(O4)&lt;=500</formula1>
    </dataValidation>
    <dataValidation type="custom" allowBlank="1" showErrorMessage="1" errorTitle="Sisestati lubamatu väärtus." error="Välja lubatud pikkus on 500 tähemärki." sqref="O3:O7" xr:uid="{C64F8A0D-7483-4859-8369-8EAECBCF4993}">
      <formula1>LEN(O5)&lt;=500</formula1>
    </dataValidation>
    <dataValidation type="custom" allowBlank="1" showErrorMessage="1" errorTitle="Sisestati lubamatu väärtus." error="Välja lubatud pikkus on 500 tähemärki." sqref="O3:O7" xr:uid="{CFB805F3-FA07-47E5-8C41-033B3132A657}">
      <formula1>LEN(O6)&lt;=500</formula1>
    </dataValidation>
    <dataValidation type="custom" allowBlank="1" showErrorMessage="1" errorTitle="Sisestati lubamatu väärtus." error="Välja lubatud pikkus on 500 tähemärki." sqref="O3:O7" xr:uid="{404AD184-0219-40BC-B1A6-2B6E848BC704}">
      <formula1>LEN(O7)&lt;=500</formula1>
    </dataValidation>
    <dataValidation type="custom" allowBlank="1" showErrorMessage="1" errorTitle="Sisestati lubamatu väärtus." error="Välja lubatud pikkus on 20 tähemärki." sqref="K4:K7 J3" xr:uid="{59D976B8-529C-4AC2-83A0-A6B6B8D9BB51}">
      <formula1>LEN(J3)&lt;=20</formula1>
    </dataValidation>
    <dataValidation type="custom" allowBlank="1" showErrorMessage="1" errorTitle="Sisestati lubamatu väärtus." error="Välja lubatud pikkus on 20 tähemärki." sqref="K4:K7" xr:uid="{27B60671-622B-4E75-ABD5-C00BDF70F767}">
      <formula1>LEN(K5)&lt;=20</formula1>
    </dataValidation>
    <dataValidation type="custom" allowBlank="1" showErrorMessage="1" errorTitle="Sisestati lubamatu väärtus." error="Välja lubatud pikkus on 20 tähemärki." sqref="J3" xr:uid="{968456D4-D063-4390-A138-16876F0A68C1}">
      <formula1>LEN(K4)&lt;=20</formula1>
    </dataValidation>
    <dataValidation type="custom" allowBlank="1" showErrorMessage="1" errorTitle="Sisestati lubamatu väärtus." error="Välja lubatud pikkus on 20 tähemärki." sqref="K4:K7" xr:uid="{ABE0CE13-C55C-46E1-94AB-A4BA5DD748DF}">
      <formula1>LEN(K6)&lt;=20</formula1>
    </dataValidation>
    <dataValidation type="custom" allowBlank="1" showErrorMessage="1" errorTitle="Sisestati lubamatu väärtus." error="Välja lubatud pikkus on 20 tähemärki." sqref="J3" xr:uid="{3ED79085-07AB-4A9E-8555-0252062EE77E}">
      <formula1>LEN(K5)&lt;=20</formula1>
    </dataValidation>
    <dataValidation type="custom" allowBlank="1" showErrorMessage="1" errorTitle="Sisestati lubamatu väärtus." error="Välja lubatud pikkus on 20 tähemärki." sqref="K4:K7" xr:uid="{4636013E-7C72-446F-88B1-1C55876E6F1B}">
      <formula1>LEN(K7)&lt;=20</formula1>
    </dataValidation>
    <dataValidation type="custom" allowBlank="1" showErrorMessage="1" errorTitle="Sisestati lubamatu väärtus." error="Välja lubatud pikkus on 20 tähemärki." sqref="J3" xr:uid="{2C181B72-43F6-4E0C-ACA7-0BC984AB62B2}">
      <formula1>LEN(K6)&lt;=20</formula1>
    </dataValidation>
    <dataValidation type="custom" allowBlank="1" showErrorMessage="1" errorTitle="Sisestati lubamatu väärtus." error="Välja lubatud pikkus on 20 tähemärki." sqref="K4:K7" xr:uid="{8717685C-E0EE-4640-9568-7B0082CD2948}">
      <formula1>LEN(K8)&lt;=20</formula1>
    </dataValidation>
    <dataValidation type="custom" allowBlank="1" showErrorMessage="1" errorTitle="Sisestati lubamatu väärtus." error="Välja lubatud pikkus on 20 tähemärki." sqref="J3" xr:uid="{77B1427A-4F42-4233-A2CD-704CF0F99A7A}">
      <formula1>LEN(K7)&lt;=20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4.5" x14ac:dyDescent="0.35"/>
  <cols>
    <col min="1" max="1" width="21.36328125" bestFit="1" customWidth="1"/>
    <col min="2" max="2" width="33.453125" bestFit="1" customWidth="1"/>
    <col min="3" max="3" width="35.26953125" bestFit="1" customWidth="1"/>
    <col min="5" max="5" width="15.08984375" bestFit="1" customWidth="1"/>
    <col min="7" max="7" width="18.08984375" bestFit="1" customWidth="1"/>
    <col min="9" max="9" width="32" bestFit="1" customWidth="1"/>
    <col min="11" max="11" width="21.6328125" bestFit="1" customWidth="1"/>
    <col min="13" max="13" width="11.08984375" bestFit="1" customWidth="1"/>
    <col min="14" max="14" width="11.1796875" bestFit="1" customWidth="1"/>
  </cols>
  <sheetData>
    <row r="1" spans="1:14" x14ac:dyDescent="0.3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3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3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3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3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3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3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3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3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35">
      <c r="A11" t="s">
        <v>26</v>
      </c>
      <c r="B11" t="s">
        <v>27</v>
      </c>
      <c r="C11" t="s">
        <v>102</v>
      </c>
      <c r="K11" t="s">
        <v>82</v>
      </c>
    </row>
    <row r="12" spans="1:14" x14ac:dyDescent="0.35">
      <c r="A12" t="s">
        <v>28</v>
      </c>
      <c r="B12" t="s">
        <v>29</v>
      </c>
      <c r="C12" t="s">
        <v>103</v>
      </c>
      <c r="K12" t="s">
        <v>83</v>
      </c>
    </row>
    <row r="13" spans="1:14" x14ac:dyDescent="0.35">
      <c r="A13" t="s">
        <v>30</v>
      </c>
      <c r="B13" t="s">
        <v>31</v>
      </c>
      <c r="K13" t="s">
        <v>84</v>
      </c>
    </row>
    <row r="14" spans="1:14" x14ac:dyDescent="0.35">
      <c r="A14" t="s">
        <v>32</v>
      </c>
      <c r="B14" t="s">
        <v>33</v>
      </c>
      <c r="K14" t="s">
        <v>85</v>
      </c>
    </row>
    <row r="15" spans="1:14" x14ac:dyDescent="0.35">
      <c r="A15" t="s">
        <v>34</v>
      </c>
      <c r="B15" t="s">
        <v>35</v>
      </c>
      <c r="K15" t="s">
        <v>86</v>
      </c>
    </row>
    <row r="16" spans="1:14" x14ac:dyDescent="0.35">
      <c r="A16" t="s">
        <v>36</v>
      </c>
      <c r="B16" t="s">
        <v>37</v>
      </c>
      <c r="K16" t="s">
        <v>87</v>
      </c>
    </row>
    <row r="17" spans="1:11" x14ac:dyDescent="0.35">
      <c r="A17" t="s">
        <v>38</v>
      </c>
      <c r="B17" t="s">
        <v>39</v>
      </c>
      <c r="K17" t="s">
        <v>88</v>
      </c>
    </row>
    <row r="18" spans="1:11" x14ac:dyDescent="0.35">
      <c r="A18" t="s">
        <v>40</v>
      </c>
      <c r="B18" t="s">
        <v>41</v>
      </c>
      <c r="K18" t="s">
        <v>89</v>
      </c>
    </row>
    <row r="19" spans="1:11" x14ac:dyDescent="0.35">
      <c r="A19" t="s">
        <v>42</v>
      </c>
      <c r="B19" t="s">
        <v>43</v>
      </c>
      <c r="K19" t="s">
        <v>90</v>
      </c>
    </row>
    <row r="20" spans="1:11" x14ac:dyDescent="0.35">
      <c r="A20" t="s">
        <v>44</v>
      </c>
      <c r="B20" t="s">
        <v>45</v>
      </c>
      <c r="K20" t="s">
        <v>91</v>
      </c>
    </row>
    <row r="21" spans="1:11" x14ac:dyDescent="0.35">
      <c r="A21" t="s">
        <v>46</v>
      </c>
      <c r="B21" t="s">
        <v>47</v>
      </c>
      <c r="K21" t="s">
        <v>92</v>
      </c>
    </row>
    <row r="22" spans="1:11" x14ac:dyDescent="0.35">
      <c r="A22" t="s">
        <v>48</v>
      </c>
      <c r="B22" t="s">
        <v>49</v>
      </c>
    </row>
    <row r="23" spans="1:11" x14ac:dyDescent="0.35">
      <c r="A23" t="s">
        <v>50</v>
      </c>
      <c r="B23" t="s">
        <v>51</v>
      </c>
    </row>
    <row r="24" spans="1:11" x14ac:dyDescent="0.35">
      <c r="A24" t="s">
        <v>52</v>
      </c>
      <c r="B24" t="s">
        <v>53</v>
      </c>
    </row>
    <row r="25" spans="1:11" x14ac:dyDescent="0.35">
      <c r="A25" t="s">
        <v>54</v>
      </c>
      <c r="B25" t="s">
        <v>55</v>
      </c>
    </row>
    <row r="26" spans="1:11" x14ac:dyDescent="0.35">
      <c r="A26" t="s">
        <v>56</v>
      </c>
      <c r="B26" t="s">
        <v>57</v>
      </c>
    </row>
    <row r="27" spans="1:11" x14ac:dyDescent="0.35">
      <c r="A27" t="s">
        <v>58</v>
      </c>
      <c r="B27" t="s">
        <v>59</v>
      </c>
    </row>
    <row r="28" spans="1:11" x14ac:dyDescent="0.3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Maiu Merihein</cp:lastModifiedBy>
  <dcterms:created xsi:type="dcterms:W3CDTF">2025-03-14T10:10:43Z</dcterms:created>
  <dcterms:modified xsi:type="dcterms:W3CDTF">2025-04-04T11:23:42Z</dcterms:modified>
</cp:coreProperties>
</file>